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8893F498-B6A5-4C68-8262-6BF968EF62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_trim_2023" sheetId="1" r:id="rId1"/>
    <sheet name="II_trim_2023" sheetId="3" r:id="rId2"/>
    <sheet name="III_trim_2023" sheetId="4" r:id="rId3"/>
    <sheet name="IV_trim_2023" sheetId="5" r:id="rId4"/>
  </sheets>
  <definedNames>
    <definedName name="_xlnm.Print_Area" localSheetId="0">I_trim_2023!$A$1:$G$18</definedName>
    <definedName name="_xlnm.Print_Area" localSheetId="1">II_trim_2023!$A$1:$G$18</definedName>
    <definedName name="_xlnm.Print_Area" localSheetId="2">III_trim_2023!$A$1:$G$18</definedName>
    <definedName name="_xlnm.Print_Area" localSheetId="3">IV_trim_2023!$A$1:$G$18</definedName>
  </definedNames>
  <calcPr calcId="181029"/>
</workbook>
</file>

<file path=xl/calcChain.xml><?xml version="1.0" encoding="utf-8"?>
<calcChain xmlns="http://schemas.openxmlformats.org/spreadsheetml/2006/main">
  <c r="B6" i="3" l="1"/>
  <c r="E15" i="3" s="1"/>
  <c r="B5" i="3"/>
  <c r="E14" i="3" s="1"/>
  <c r="D6" i="1"/>
  <c r="D5" i="1"/>
  <c r="B6" i="1"/>
  <c r="B5" i="1"/>
  <c r="G6" i="5"/>
  <c r="G15" i="5" s="1"/>
  <c r="G5" i="5"/>
  <c r="G5" i="4"/>
  <c r="G14" i="4" s="1"/>
  <c r="E15" i="4"/>
  <c r="D14" i="4"/>
  <c r="F15" i="4"/>
  <c r="E14" i="4"/>
  <c r="G6" i="4"/>
  <c r="G15" i="4" s="1"/>
  <c r="D15" i="4"/>
  <c r="C5" i="4"/>
  <c r="C14" i="4" s="1"/>
  <c r="G6" i="3"/>
  <c r="D15" i="3"/>
  <c r="F15" i="3"/>
  <c r="D14" i="3"/>
  <c r="F14" i="3"/>
  <c r="G5" i="1"/>
  <c r="C6" i="5" l="1"/>
  <c r="C15" i="5" s="1"/>
  <c r="C5" i="5"/>
  <c r="C14" i="5" s="1"/>
  <c r="D15" i="5"/>
  <c r="F15" i="5"/>
  <c r="E14" i="5"/>
  <c r="D14" i="5"/>
  <c r="G14" i="5"/>
  <c r="F14" i="5"/>
  <c r="E15" i="5"/>
  <c r="C6" i="4"/>
  <c r="C15" i="4" s="1"/>
  <c r="F14" i="4"/>
  <c r="G5" i="3"/>
  <c r="G14" i="3" s="1"/>
  <c r="C5" i="3"/>
  <c r="C14" i="3" s="1"/>
  <c r="C6" i="3"/>
  <c r="C15" i="3" s="1"/>
  <c r="G15" i="3"/>
  <c r="C5" i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<sst xmlns="http://schemas.openxmlformats.org/spreadsheetml/2006/main" count="96" uniqueCount="17">
  <si>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</si>
  <si>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</si>
  <si>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</si>
  <si>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</si>
  <si>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</si>
  <si>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</si>
  <si>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</si>
  <si>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</si>
  <si>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</si>
  <si>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</si>
  <si>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</si>
  <si>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</si>
  <si>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</si>
  <si>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PERIODO DI RIFERIMENTO DAL 01/01/2023 AL 31/03/2023</t>
  </si>
  <si>
    <t>PERIODO DI RIFERIMENTO DAL 01/04/2023 AL 30/06/2023</t>
  </si>
  <si>
    <t>PERIODO DI RIFERIMENTO DAL 01/06/2023 AL 30/09/2023</t>
  </si>
  <si>
    <t>PERIODO DI RIFERIMENTO DAL 01/10/2023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</si>
</sst>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M13" sqref="M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3" t="s">
        <v>9</v>
      </c>
      <c r="B1" s="24"/>
      <c r="C1" s="24"/>
      <c r="D1" s="24"/>
      <c r="E1" s="24"/>
      <c r="F1" s="24"/>
      <c r="G1" s="25"/>
    </row>
    <row r="2" spans="1:8" ht="15.75" customHeight="1" x14ac:dyDescent="0.3">
      <c r="A2" s="23" t="s">
        <v>13</v>
      </c>
      <c r="B2" s="24"/>
      <c r="C2" s="24"/>
      <c r="D2" s="24"/>
      <c r="E2" s="24"/>
      <c r="F2" s="24"/>
      <c r="G2" s="25"/>
    </row>
    <row r="3" spans="1:8" ht="15.75" customHeight="1" x14ac:dyDescent="0.3">
      <c r="A3" s="11" t="s">
        <v>2</v>
      </c>
      <c r="B3" s="11" t="s">
        <v>8</v>
      </c>
      <c r="C3" s="11" t="s">
        <v>6</v>
      </c>
      <c r="D3" s="26" t="s">
        <v>7</v>
      </c>
      <c r="E3" s="27"/>
      <c r="F3" s="27"/>
      <c r="G3" s="28"/>
      <c r="H3" s="2"/>
    </row>
    <row r="4" spans="1:8" ht="29.25" customHeight="1" x14ac:dyDescent="0.3">
      <c r="A4" s="12"/>
      <c r="B4" s="12"/>
      <c r="C4" s="12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184+176+108+100</f>
        <v>568</v>
      </c>
      <c r="C5" s="1">
        <f>B5-F5-E5-D5</f>
        <v>241</v>
      </c>
      <c r="D5" s="1">
        <f>20+22+19+21+18+19+16+20+22+10+21+15+22+19+21+19+2+3+2+2+2+1+8+3</f>
        <v>327</v>
      </c>
      <c r="E5" s="1">
        <v>0</v>
      </c>
      <c r="F5" s="1">
        <v>0</v>
      </c>
      <c r="G5" s="1">
        <f>E5</f>
        <v>0</v>
      </c>
    </row>
    <row r="6" spans="1:8" x14ac:dyDescent="0.3">
      <c r="A6" s="1" t="s">
        <v>1</v>
      </c>
      <c r="B6" s="1">
        <f>84+23+25+21+27+60+92</f>
        <v>332</v>
      </c>
      <c r="C6" s="1">
        <f>B6-F6-E6-D6</f>
        <v>311</v>
      </c>
      <c r="D6" s="1">
        <f>2+1+2+2+1+3</f>
        <v>11</v>
      </c>
      <c r="E6" s="1">
        <v>10</v>
      </c>
      <c r="F6" s="1">
        <v>0</v>
      </c>
      <c r="G6" s="1">
        <f>E6</f>
        <v>10</v>
      </c>
    </row>
    <row r="8" spans="1:8" x14ac:dyDescent="0.3">
      <c r="B8" s="6"/>
    </row>
    <row r="10" spans="1:8" ht="15.6" x14ac:dyDescent="0.3">
      <c r="A10" s="13" t="s">
        <v>10</v>
      </c>
      <c r="B10" s="13"/>
      <c r="C10" s="13"/>
      <c r="D10" s="13"/>
      <c r="E10" s="13"/>
      <c r="F10" s="13"/>
      <c r="G10" s="13"/>
    </row>
    <row r="11" spans="1:8" ht="15.75" customHeight="1" x14ac:dyDescent="0.3">
      <c r="A11" s="13" t="s">
        <v>13</v>
      </c>
      <c r="B11" s="13"/>
      <c r="C11" s="13"/>
      <c r="D11" s="13"/>
      <c r="E11" s="13"/>
      <c r="F11" s="13"/>
      <c r="G11" s="13"/>
    </row>
    <row r="12" spans="1:8" ht="27" customHeight="1" x14ac:dyDescent="0.3">
      <c r="A12" s="19" t="s">
        <v>2</v>
      </c>
      <c r="B12" s="20"/>
      <c r="C12" s="14" t="s">
        <v>6</v>
      </c>
      <c r="D12" s="16" t="s">
        <v>7</v>
      </c>
      <c r="E12" s="17"/>
      <c r="F12" s="17"/>
      <c r="G12" s="18"/>
    </row>
    <row r="13" spans="1:8" ht="47.25" customHeight="1" x14ac:dyDescent="0.3">
      <c r="A13" s="21"/>
      <c r="B13" s="22"/>
      <c r="C13" s="15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9" t="s">
        <v>0</v>
      </c>
      <c r="B14" s="10"/>
      <c r="C14" s="7">
        <f>C5/B5</f>
        <v>0.42429577464788731</v>
      </c>
      <c r="D14" s="3">
        <f>D5/B5</f>
        <v>0.57570422535211263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3">
      <c r="A15" s="9" t="s">
        <v>1</v>
      </c>
      <c r="B15" s="10"/>
      <c r="C15" s="7">
        <f>C6/B6</f>
        <v>0.93674698795180722</v>
      </c>
      <c r="D15" s="3">
        <f>D6/B6</f>
        <v>3.313253012048193E-2</v>
      </c>
      <c r="E15" s="3">
        <f>E6/B6</f>
        <v>3.0120481927710843E-2</v>
      </c>
      <c r="F15" s="3">
        <f>F6/B6</f>
        <v>0</v>
      </c>
      <c r="G15" s="1">
        <f>G6</f>
        <v>10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B4D-DDB5-4B0D-B085-79259AC7C8D6}">
  <dimension ref="A1:H19"/>
  <sheetViews>
    <sheetView tabSelected="1" workbookViewId="0">
      <selection activeCell="D7" sqref="D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3" t="s">
        <v>9</v>
      </c>
      <c r="B1" s="24"/>
      <c r="C1" s="24"/>
      <c r="D1" s="24"/>
      <c r="E1" s="24"/>
      <c r="F1" s="24"/>
      <c r="G1" s="25"/>
    </row>
    <row r="2" spans="1:8" ht="15.75" customHeight="1" x14ac:dyDescent="0.3">
      <c r="A2" s="23" t="s">
        <v>14</v>
      </c>
      <c r="B2" s="24"/>
      <c r="C2" s="24"/>
      <c r="D2" s="24"/>
      <c r="E2" s="24"/>
      <c r="F2" s="24"/>
      <c r="G2" s="25"/>
    </row>
    <row r="3" spans="1:8" ht="15.75" customHeight="1" x14ac:dyDescent="0.3">
      <c r="A3" s="11" t="s">
        <v>2</v>
      </c>
      <c r="B3" s="11" t="s">
        <v>8</v>
      </c>
      <c r="C3" s="11" t="s">
        <v>6</v>
      </c>
      <c r="D3" s="26" t="s">
        <v>7</v>
      </c>
      <c r="E3" s="27"/>
      <c r="F3" s="27"/>
      <c r="G3" s="28"/>
      <c r="H3" s="2"/>
    </row>
    <row r="4" spans="1:8" ht="29.25" customHeight="1" x14ac:dyDescent="0.3">
      <c r="A4" s="12"/>
      <c r="B4" s="12"/>
      <c r="C4" s="12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80+84+192+184</f>
        <v>540</v>
      </c>
      <c r="C5" s="1">
        <f>B5-F5-E5-D5</f>
        <v>488</v>
      </c>
      <c r="D5" s="1">
        <v>52</v>
      </c>
      <c r="E5" s="1">
        <v>0</v>
      </c>
      <c r="F5" s="1">
        <v>0</v>
      </c>
      <c r="G5" s="1">
        <f>E5</f>
        <v>0</v>
      </c>
    </row>
    <row r="6" spans="1:8" x14ac:dyDescent="0.3">
      <c r="A6" s="1" t="s">
        <v>1</v>
      </c>
      <c r="B6" s="1">
        <f>72+23+88+26+84+25</f>
        <v>318</v>
      </c>
      <c r="C6" s="1">
        <f>B6-F6-E6-D6</f>
        <v>260</v>
      </c>
      <c r="D6" s="1">
        <v>58</v>
      </c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3" t="s">
        <v>10</v>
      </c>
      <c r="B10" s="13"/>
      <c r="C10" s="13"/>
      <c r="D10" s="13"/>
      <c r="E10" s="13"/>
      <c r="F10" s="13"/>
      <c r="G10" s="13"/>
    </row>
    <row r="11" spans="1:8" ht="15.75" customHeight="1" x14ac:dyDescent="0.3">
      <c r="A11" s="13" t="s">
        <v>14</v>
      </c>
      <c r="B11" s="13"/>
      <c r="C11" s="13"/>
      <c r="D11" s="13"/>
      <c r="E11" s="13"/>
      <c r="F11" s="13"/>
      <c r="G11" s="13"/>
    </row>
    <row r="12" spans="1:8" ht="27" customHeight="1" x14ac:dyDescent="0.3">
      <c r="A12" s="19" t="s">
        <v>2</v>
      </c>
      <c r="B12" s="20"/>
      <c r="C12" s="14" t="s">
        <v>6</v>
      </c>
      <c r="D12" s="16" t="s">
        <v>7</v>
      </c>
      <c r="E12" s="17"/>
      <c r="F12" s="17"/>
      <c r="G12" s="18"/>
    </row>
    <row r="13" spans="1:8" ht="47.25" customHeight="1" x14ac:dyDescent="0.3">
      <c r="A13" s="21"/>
      <c r="B13" s="22"/>
      <c r="C13" s="15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9" t="s">
        <v>0</v>
      </c>
      <c r="B14" s="10"/>
      <c r="C14" s="7">
        <f>C5/B5</f>
        <v>0.90370370370370368</v>
      </c>
      <c r="D14" s="3">
        <f>D5/B5</f>
        <v>9.6296296296296297E-2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3">
      <c r="A15" s="9" t="s">
        <v>1</v>
      </c>
      <c r="B15" s="10"/>
      <c r="C15" s="7">
        <f>C6/B6</f>
        <v>0.8176100628930818</v>
      </c>
      <c r="D15" s="3">
        <f>D6/B6</f>
        <v>0.18238993710691823</v>
      </c>
      <c r="E15" s="3">
        <f>E6/B6</f>
        <v>0</v>
      </c>
      <c r="F15" s="3">
        <f>F6/B6</f>
        <v>0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19"/>
  <sheetViews>
    <sheetView workbookViewId="0">
      <selection activeCell="B23" sqref="B2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3" t="s">
        <v>9</v>
      </c>
      <c r="B1" s="24"/>
      <c r="C1" s="24"/>
      <c r="D1" s="24"/>
      <c r="E1" s="24"/>
      <c r="F1" s="24"/>
      <c r="G1" s="25"/>
    </row>
    <row r="2" spans="1:8" ht="15.75" customHeight="1" x14ac:dyDescent="0.3">
      <c r="A2" s="23" t="s">
        <v>15</v>
      </c>
      <c r="B2" s="24"/>
      <c r="C2" s="24"/>
      <c r="D2" s="24"/>
      <c r="E2" s="24"/>
      <c r="F2" s="24"/>
      <c r="G2" s="25"/>
    </row>
    <row r="3" spans="1:8" ht="15.75" customHeight="1" x14ac:dyDescent="0.3">
      <c r="A3" s="11" t="s">
        <v>2</v>
      </c>
      <c r="B3" s="11" t="s">
        <v>8</v>
      </c>
      <c r="C3" s="11" t="s">
        <v>6</v>
      </c>
      <c r="D3" s="26" t="s">
        <v>7</v>
      </c>
      <c r="E3" s="27"/>
      <c r="F3" s="27"/>
      <c r="G3" s="28"/>
      <c r="H3" s="2"/>
    </row>
    <row r="4" spans="1:8" ht="29.25" customHeight="1" x14ac:dyDescent="0.3">
      <c r="A4" s="12"/>
      <c r="B4" s="12"/>
      <c r="C4" s="12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3" t="s">
        <v>10</v>
      </c>
      <c r="B10" s="13"/>
      <c r="C10" s="13"/>
      <c r="D10" s="13"/>
      <c r="E10" s="13"/>
      <c r="F10" s="13"/>
      <c r="G10" s="13"/>
    </row>
    <row r="11" spans="1:8" ht="15.75" customHeight="1" x14ac:dyDescent="0.3">
      <c r="A11" s="13" t="s">
        <v>15</v>
      </c>
      <c r="B11" s="13"/>
      <c r="C11" s="13"/>
      <c r="D11" s="13"/>
      <c r="E11" s="13"/>
      <c r="F11" s="13"/>
      <c r="G11" s="13"/>
    </row>
    <row r="12" spans="1:8" ht="27" customHeight="1" x14ac:dyDescent="0.3">
      <c r="A12" s="19" t="s">
        <v>2</v>
      </c>
      <c r="B12" s="20"/>
      <c r="C12" s="14" t="s">
        <v>6</v>
      </c>
      <c r="D12" s="16" t="s">
        <v>7</v>
      </c>
      <c r="E12" s="17"/>
      <c r="F12" s="17"/>
      <c r="G12" s="18"/>
    </row>
    <row r="13" spans="1:8" ht="47.25" customHeight="1" x14ac:dyDescent="0.3">
      <c r="A13" s="21"/>
      <c r="B13" s="22"/>
      <c r="C13" s="15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9" t="s">
        <v>0</v>
      </c>
      <c r="B14" s="10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9" t="s">
        <v>1</v>
      </c>
      <c r="B15" s="10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7F3E-B8F1-4495-8363-AC91B13E178E}">
  <dimension ref="A1:H19"/>
  <sheetViews>
    <sheetView workbookViewId="0">
      <selection activeCell="A12" sqref="A12:B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3" t="s">
        <v>9</v>
      </c>
      <c r="B1" s="24"/>
      <c r="C1" s="24"/>
      <c r="D1" s="24"/>
      <c r="E1" s="24"/>
      <c r="F1" s="24"/>
      <c r="G1" s="25"/>
    </row>
    <row r="2" spans="1:8" ht="15.75" customHeight="1" x14ac:dyDescent="0.3">
      <c r="A2" s="23" t="s">
        <v>16</v>
      </c>
      <c r="B2" s="24"/>
      <c r="C2" s="24"/>
      <c r="D2" s="24"/>
      <c r="E2" s="24"/>
      <c r="F2" s="24"/>
      <c r="G2" s="25"/>
    </row>
    <row r="3" spans="1:8" ht="15.75" customHeight="1" x14ac:dyDescent="0.3">
      <c r="A3" s="11" t="s">
        <v>2</v>
      </c>
      <c r="B3" s="11" t="s">
        <v>8</v>
      </c>
      <c r="C3" s="11" t="s">
        <v>6</v>
      </c>
      <c r="D3" s="26" t="s">
        <v>7</v>
      </c>
      <c r="E3" s="27"/>
      <c r="F3" s="27"/>
      <c r="G3" s="28"/>
      <c r="H3" s="2"/>
    </row>
    <row r="4" spans="1:8" ht="29.25" customHeight="1" x14ac:dyDescent="0.3">
      <c r="A4" s="12"/>
      <c r="B4" s="12"/>
      <c r="C4" s="12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3" t="s">
        <v>10</v>
      </c>
      <c r="B10" s="13"/>
      <c r="C10" s="13"/>
      <c r="D10" s="13"/>
      <c r="E10" s="13"/>
      <c r="F10" s="13"/>
      <c r="G10" s="13"/>
    </row>
    <row r="11" spans="1:8" ht="15.75" customHeight="1" x14ac:dyDescent="0.3">
      <c r="A11" s="13" t="s">
        <v>16</v>
      </c>
      <c r="B11" s="13"/>
      <c r="C11" s="13"/>
      <c r="D11" s="13"/>
      <c r="E11" s="13"/>
      <c r="F11" s="13"/>
      <c r="G11" s="13"/>
    </row>
    <row r="12" spans="1:8" ht="27" customHeight="1" x14ac:dyDescent="0.3">
      <c r="A12" s="19" t="s">
        <v>2</v>
      </c>
      <c r="B12" s="20"/>
      <c r="C12" s="14" t="s">
        <v>6</v>
      </c>
      <c r="D12" s="16" t="s">
        <v>7</v>
      </c>
      <c r="E12" s="17"/>
      <c r="F12" s="17"/>
      <c r="G12" s="18"/>
    </row>
    <row r="13" spans="1:8" ht="47.25" customHeight="1" x14ac:dyDescent="0.3">
      <c r="A13" s="21"/>
      <c r="B13" s="22"/>
      <c r="C13" s="15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9" t="s">
        <v>0</v>
      </c>
      <c r="B14" s="10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9" t="s">
        <v>1</v>
      </c>
      <c r="B15" s="10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I_trim_2023</vt:lpstr>
      <vt:lpstr>II_trim_2023</vt:lpstr>
      <vt:lpstr>III_trim_2023</vt:lpstr>
      <vt:lpstr>IV_trim_2023</vt:lpstr>
      <vt:lpstr>I_trim_2023!Area_stampa</vt:lpstr>
      <vt:lpstr>II_trim_2023!Area_stampa</vt:lpstr>
      <vt:lpstr>III_trim_2023!Area_stampa</vt:lpstr>
      <vt:lpstr>IV_trim_2023!Area_stampa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2023-07-11T07:40:54Z</dcterms:modified>
</cp:coreProperties>
</file>