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22AB883B-A534-4999-847A-3981A8B4EC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_trim_2023" sheetId="1" r:id="rId1"/>
    <sheet name="II_trim_2023" sheetId="3" r:id="rId2"/>
    <sheet name="III_trim_2023" sheetId="4" r:id="rId3"/>
    <sheet name="IV_trim_2023" sheetId="5" r:id="rId4"/>
  </sheets>
  <definedNames>
    <definedName name="_xlnm.Print_Area" localSheetId="0">I_trim_2023!$A$1:$G$18</definedName>
    <definedName name="_xlnm.Print_Area" localSheetId="1">II_trim_2023!$A$1:$G$18</definedName>
    <definedName name="_xlnm.Print_Area" localSheetId="2">III_trim_2023!$A$1:$G$18</definedName>
    <definedName name="_xlnm.Print_Area" localSheetId="3">IV_trim_2023!$A$1:$G$18</definedName>
  </definedNames>
  <calcPr calcId="181029"/>
</workbook>
</file>

<file path=xl/calcChain.xml><?xml version="1.0" encoding="utf-8"?>
<calcChain xmlns="http://schemas.openxmlformats.org/spreadsheetml/2006/main">
  <c r="D6" i="1" l="1"/>
  <c r="D5" i="1"/>
  <c r="B6" i="1"/>
  <c r="B5" i="1"/>
  <c r="G6" i="5"/>
  <c r="G15" i="5" s="1"/>
  <c r="G5" i="5"/>
  <c r="G5" i="4"/>
  <c r="G14" i="4" s="1"/>
  <c r="E15" i="4"/>
  <c r="D14" i="4"/>
  <c r="F15" i="4"/>
  <c r="E14" i="4"/>
  <c r="G6" i="4"/>
  <c r="G15" i="4" s="1"/>
  <c r="D15" i="4"/>
  <c r="C5" i="4"/>
  <c r="C14" i="4" s="1"/>
  <c r="E14" i="3"/>
  <c r="G6" i="3"/>
  <c r="D15" i="3"/>
  <c r="F15" i="3"/>
  <c r="E15" i="3"/>
  <c r="D14" i="3"/>
  <c r="F14" i="3"/>
  <c r="G5" i="1"/>
  <c r="C6" i="5" l="1"/>
  <c r="C15" i="5" s="1"/>
  <c r="C5" i="5"/>
  <c r="C14" i="5" s="1"/>
  <c r="D15" i="5"/>
  <c r="F15" i="5"/>
  <c r="E14" i="5"/>
  <c r="D14" i="5"/>
  <c r="G14" i="5"/>
  <c r="F14" i="5"/>
  <c r="E15" i="5"/>
  <c r="C6" i="4"/>
  <c r="C15" i="4" s="1"/>
  <c r="F14" i="4"/>
  <c r="G5" i="3"/>
  <c r="G14" i="3" s="1"/>
  <c r="C5" i="3"/>
  <c r="C14" i="3" s="1"/>
  <c r="C6" i="3"/>
  <c r="C15" i="3" s="1"/>
  <c r="G15" i="3"/>
  <c r="C5" i="1"/>
  <c r="G6" i="1"/>
  <c r="C6" i="1"/>
  <c r="G14" i="1" l="1"/>
  <c r="G15" i="1"/>
  <c r="C14" i="1" l="1"/>
  <c r="C15" i="1" l="1"/>
  <c r="D15" i="1"/>
  <c r="E15" i="1"/>
  <c r="F15" i="1"/>
  <c r="F14" i="1"/>
  <c r="E14" i="1"/>
  <c r="D14" i="1"/>
</calcChain>
</file>

<file path=xl/sharedStrings.xml><?xml version="1.0" encoding="utf-8"?>
<sst xmlns="http://schemas.openxmlformats.org/spreadsheetml/2006/main" count="96" uniqueCount="17">
  <si>
    <t>AREA OPERATIVA</t>
  </si>
  <si>
    <t>AREA AMMINISTRATIVA</t>
  </si>
  <si>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</si>
  <si>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</si>
  <si>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</si>
  <si>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</si>
  <si>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</si>
  <si>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</si>
  <si>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</si>
  <si>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</si>
  <si>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</si>
  <si>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</si>
  <si>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</si>
  <si>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PERIODO DI RIFERIMENTO DAL 01/01/2023 AL 31/03/2023</t>
  </si>
  <si>
    <t>PERIODO DI RIFERIMENTO DAL 01/04/2023 AL 30/06/2023</t>
  </si>
  <si>
    <t>PERIODO DI RIFERIMENTO DAL 01/06/2023 AL 30/09/2023</t>
  </si>
  <si>
    <t>PERIODO DI RIFERIMENTO DAL 01/10/2023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</si>
</sst>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M13" sqref="M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14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14" ht="15.75" customHeight="1" x14ac:dyDescent="0.3">
      <c r="A2" s="9" t="s">
        <v>13</v>
      </c>
      <c r="B2" s="10"/>
      <c r="C2" s="10"/>
      <c r="D2" s="10"/>
      <c r="E2" s="10"/>
      <c r="F2" s="10"/>
      <c r="G2" s="11"/>
    </row>
    <row r="3" spans="1:14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14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14" x14ac:dyDescent="0.3">
      <c r="A5" s="1" t="s">
        <v>0</v>
      </c>
      <c r="B5" s="1">
        <f>184+176+108+100</f>
        <v>568</v>
      </c>
      <c r="C5" s="1">
        <f>B5-F5-E5-D5</f>
        <v>241</v>
      </c>
      <c r="D5" s="1">
        <f>20+22+19+21+18+19+16+20+22+10+21+15+22+19+21+19+2+3+2+2+2+1+8+3</f>
        <v>327</v>
      </c>
      <c r="E5" s="1">
        <v>0</v>
      </c>
      <c r="F5" s="1">
        <v>0</v>
      </c>
      <c r="G5" s="1">
        <f>E5</f>
        <v>0</v>
      </c>
    </row>
    <row r="6" spans="1:14" x14ac:dyDescent="0.3">
      <c r="A6" s="1" t="s">
        <v>1</v>
      </c>
      <c r="B6" s="1">
        <f>84+23+25+21+27+60+92</f>
        <v>332</v>
      </c>
      <c r="C6" s="1">
        <f>B6-F6-E6-D6</f>
        <v>311</v>
      </c>
      <c r="D6" s="1">
        <f>2+1+2+2+1+3</f>
        <v>11</v>
      </c>
      <c r="E6" s="1">
        <v>10</v>
      </c>
      <c r="F6" s="1">
        <v>0</v>
      </c>
      <c r="G6" s="1">
        <f>E6</f>
        <v>10</v>
      </c>
    </row>
    <row r="8" spans="1:14" x14ac:dyDescent="0.3">
      <c r="B8" s="6"/>
      <c r="K8" s="29"/>
      <c r="L8" s="29"/>
      <c r="M8" s="29"/>
      <c r="N8" s="29"/>
    </row>
    <row r="9" spans="1:14" x14ac:dyDescent="0.3">
      <c r="J9" s="29"/>
      <c r="K9" s="29"/>
      <c r="L9" s="29"/>
      <c r="M9" s="29"/>
      <c r="N9" s="29"/>
    </row>
    <row r="10" spans="1:14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14" ht="15.75" customHeight="1" x14ac:dyDescent="0.3">
      <c r="A11" s="19" t="s">
        <v>13</v>
      </c>
      <c r="B11" s="19"/>
      <c r="C11" s="19"/>
      <c r="D11" s="19"/>
      <c r="E11" s="19"/>
      <c r="F11" s="19"/>
      <c r="G11" s="19"/>
    </row>
    <row r="12" spans="1:14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14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14" x14ac:dyDescent="0.3">
      <c r="A14" s="17" t="s">
        <v>0</v>
      </c>
      <c r="B14" s="18"/>
      <c r="C14" s="7">
        <f>C5/B5</f>
        <v>0.42429577464788731</v>
      </c>
      <c r="D14" s="3">
        <f>D5/B5</f>
        <v>0.57570422535211263</v>
      </c>
      <c r="E14" s="3">
        <f>E5/B5</f>
        <v>0</v>
      </c>
      <c r="F14" s="3">
        <f>F5/B5</f>
        <v>0</v>
      </c>
      <c r="G14" s="1">
        <f>G5</f>
        <v>0</v>
      </c>
    </row>
    <row r="15" spans="1:14" x14ac:dyDescent="0.3">
      <c r="A15" s="17" t="s">
        <v>1</v>
      </c>
      <c r="B15" s="18"/>
      <c r="C15" s="7">
        <f>C6/B6</f>
        <v>0.93674698795180722</v>
      </c>
      <c r="D15" s="3">
        <f>D6/B6</f>
        <v>3.313253012048193E-2</v>
      </c>
      <c r="E15" s="3">
        <f>E6/B6</f>
        <v>3.0120481927710843E-2</v>
      </c>
      <c r="F15" s="3">
        <f>F6/B6</f>
        <v>0</v>
      </c>
      <c r="G15" s="1">
        <f>G6</f>
        <v>10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5:B15"/>
    <mergeCell ref="A3:A4"/>
    <mergeCell ref="A10:G10"/>
    <mergeCell ref="A11:G11"/>
    <mergeCell ref="C12:C13"/>
    <mergeCell ref="D12:G12"/>
    <mergeCell ref="B3:B4"/>
    <mergeCell ref="A12:B13"/>
    <mergeCell ref="A1:G1"/>
    <mergeCell ref="A2:G2"/>
    <mergeCell ref="D3:G3"/>
    <mergeCell ref="C3:C4"/>
    <mergeCell ref="A14:B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8B4D-DDB5-4B0D-B085-79259AC7C8D6}">
  <dimension ref="A1:H19"/>
  <sheetViews>
    <sheetView workbookViewId="0">
      <selection activeCell="D19" sqref="D19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14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14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17" t="s">
        <v>1</v>
      </c>
      <c r="B15" s="18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D19" s="8"/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19"/>
  <sheetViews>
    <sheetView workbookViewId="0">
      <selection activeCell="B23" sqref="B2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15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15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17" t="s">
        <v>1</v>
      </c>
      <c r="B15" s="18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5:B15"/>
    <mergeCell ref="A10:G10"/>
    <mergeCell ref="A11:G11"/>
    <mergeCell ref="A12:B13"/>
    <mergeCell ref="C12:C13"/>
    <mergeCell ref="D12:G12"/>
    <mergeCell ref="A14:B14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7F3E-B8F1-4495-8363-AC91B13E178E}">
  <dimension ref="A1:H19"/>
  <sheetViews>
    <sheetView workbookViewId="0">
      <selection activeCell="A12" sqref="A12:B13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8" ht="15.75" customHeight="1" x14ac:dyDescent="0.3">
      <c r="A2" s="9" t="s">
        <v>16</v>
      </c>
      <c r="B2" s="10"/>
      <c r="C2" s="10"/>
      <c r="D2" s="10"/>
      <c r="E2" s="10"/>
      <c r="F2" s="10"/>
      <c r="G2" s="11"/>
    </row>
    <row r="3" spans="1:8" ht="15.75" customHeight="1" x14ac:dyDescent="0.3">
      <c r="A3" s="15" t="s">
        <v>2</v>
      </c>
      <c r="B3" s="15" t="s">
        <v>8</v>
      </c>
      <c r="C3" s="15" t="s">
        <v>6</v>
      </c>
      <c r="D3" s="12" t="s">
        <v>7</v>
      </c>
      <c r="E3" s="13"/>
      <c r="F3" s="13"/>
      <c r="G3" s="14"/>
      <c r="H3" s="2"/>
    </row>
    <row r="4" spans="1:8" ht="29.25" customHeight="1" x14ac:dyDescent="0.3">
      <c r="A4" s="16"/>
      <c r="B4" s="16"/>
      <c r="C4" s="16"/>
      <c r="D4" s="5" t="s">
        <v>3</v>
      </c>
      <c r="E4" s="5" t="s">
        <v>5</v>
      </c>
      <c r="F4" s="5" t="s">
        <v>4</v>
      </c>
      <c r="G4" s="5" t="s">
        <v>11</v>
      </c>
    </row>
    <row r="5" spans="1:8" x14ac:dyDescent="0.3">
      <c r="A5" s="1" t="s">
        <v>0</v>
      </c>
      <c r="B5" s="1"/>
      <c r="C5" s="1">
        <f>B5-F5-E5-D5</f>
        <v>0</v>
      </c>
      <c r="D5" s="1"/>
      <c r="E5" s="1"/>
      <c r="F5" s="1"/>
      <c r="G5" s="1">
        <f>E5</f>
        <v>0</v>
      </c>
    </row>
    <row r="6" spans="1:8" x14ac:dyDescent="0.3">
      <c r="A6" s="1" t="s">
        <v>1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8" spans="1:8" x14ac:dyDescent="0.3">
      <c r="B8" s="6"/>
    </row>
    <row r="10" spans="1:8" ht="15.6" x14ac:dyDescent="0.3">
      <c r="A10" s="19" t="s">
        <v>10</v>
      </c>
      <c r="B10" s="19"/>
      <c r="C10" s="19"/>
      <c r="D10" s="19"/>
      <c r="E10" s="19"/>
      <c r="F10" s="19"/>
      <c r="G10" s="19"/>
    </row>
    <row r="11" spans="1:8" ht="15.75" customHeight="1" x14ac:dyDescent="0.3">
      <c r="A11" s="19" t="s">
        <v>16</v>
      </c>
      <c r="B11" s="19"/>
      <c r="C11" s="19"/>
      <c r="D11" s="19"/>
      <c r="E11" s="19"/>
      <c r="F11" s="19"/>
      <c r="G11" s="19"/>
    </row>
    <row r="12" spans="1:8" ht="27" customHeight="1" x14ac:dyDescent="0.3">
      <c r="A12" s="25" t="s">
        <v>2</v>
      </c>
      <c r="B12" s="26"/>
      <c r="C12" s="20" t="s">
        <v>6</v>
      </c>
      <c r="D12" s="22" t="s">
        <v>7</v>
      </c>
      <c r="E12" s="23"/>
      <c r="F12" s="23"/>
      <c r="G12" s="24"/>
    </row>
    <row r="13" spans="1:8" ht="47.25" customHeight="1" x14ac:dyDescent="0.3">
      <c r="A13" s="27"/>
      <c r="B13" s="28"/>
      <c r="C13" s="21"/>
      <c r="D13" s="4" t="s">
        <v>3</v>
      </c>
      <c r="E13" s="4" t="s">
        <v>5</v>
      </c>
      <c r="F13" s="4" t="s">
        <v>4</v>
      </c>
      <c r="G13" s="4" t="s">
        <v>11</v>
      </c>
    </row>
    <row r="14" spans="1:8" x14ac:dyDescent="0.3">
      <c r="A14" s="17" t="s">
        <v>0</v>
      </c>
      <c r="B14" s="18"/>
      <c r="C14" s="7" t="e">
        <f>C5/B5</f>
        <v>#DIV/0!</v>
      </c>
      <c r="D14" s="3" t="e">
        <f>D5/B5</f>
        <v>#DIV/0!</v>
      </c>
      <c r="E14" s="3" t="e">
        <f>E5/B5</f>
        <v>#DIV/0!</v>
      </c>
      <c r="F14" s="3" t="e">
        <f>F5/B5</f>
        <v>#DIV/0!</v>
      </c>
      <c r="G14" s="1">
        <f>G5</f>
        <v>0</v>
      </c>
    </row>
    <row r="15" spans="1:8" x14ac:dyDescent="0.3">
      <c r="A15" s="17" t="s">
        <v>1</v>
      </c>
      <c r="B15" s="18"/>
      <c r="C15" s="7" t="e">
        <f>C6/B6</f>
        <v>#DIV/0!</v>
      </c>
      <c r="D15" s="3" t="e">
        <f>D6/B6</f>
        <v>#DIV/0!</v>
      </c>
      <c r="E15" s="3" t="e">
        <f>E6/B6</f>
        <v>#DIV/0!</v>
      </c>
      <c r="F15" s="3" t="e">
        <f>F6/B6</f>
        <v>#DIV/0!</v>
      </c>
      <c r="G15" s="1">
        <f>G6</f>
        <v>0</v>
      </c>
    </row>
    <row r="18" spans="3:4" x14ac:dyDescent="0.3">
      <c r="C18" s="8" t="s">
        <v>12</v>
      </c>
    </row>
    <row r="19" spans="3:4" x14ac:dyDescent="0.3">
      <c r="C19" s="8"/>
      <c r="D19" s="8"/>
    </row>
  </sheetData>
  <mergeCells count="13">
    <mergeCell ref="A1:G1"/>
    <mergeCell ref="A2:G2"/>
    <mergeCell ref="A3:A4"/>
    <mergeCell ref="B3:B4"/>
    <mergeCell ref="C3:C4"/>
    <mergeCell ref="D3:G3"/>
    <mergeCell ref="A15:B15"/>
    <mergeCell ref="A10:G10"/>
    <mergeCell ref="A11:G11"/>
    <mergeCell ref="A12:B13"/>
    <mergeCell ref="C12:C13"/>
    <mergeCell ref="D12:G12"/>
    <mergeCell ref="A14:B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I_trim_2023</vt:lpstr>
      <vt:lpstr>II_trim_2023</vt:lpstr>
      <vt:lpstr>III_trim_2023</vt:lpstr>
      <vt:lpstr>IV_trim_2023</vt:lpstr>
      <vt:lpstr>I_trim_2023!Area_stampa</vt:lpstr>
      <vt:lpstr>II_trim_2023!Area_stampa</vt:lpstr>
      <vt:lpstr>III_trim_2023!Area_stampa</vt:lpstr>
      <vt:lpstr>IV_trim_2023!Area_stampa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2023-04-03T08:17:30Z</dcterms:modified>
</cp:coreProperties>
</file>