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erver\asa\Trasparenza_e_diffusione\Tassi_assenza_e_presenza\"/>
    </mc:Choice>
  </mc:AlternateContent>
  <xr:revisionPtr revIDLastSave="0" documentId="13_ncr:1_{E8A3815D-42C0-464F-901B-797BCB9776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_trim_2024" sheetId="1" r:id="rId1"/>
    <sheet name="II_trim_2024" sheetId="3" r:id="rId2"/>
    <sheet name="III_trim_2024" sheetId="4" r:id="rId3"/>
    <sheet name="IV_trim_2024" sheetId="5" r:id="rId4"/>
  </sheets>
  <definedNames>
    <definedName name="_xlnm.Print_Area" localSheetId="0">I_trim_2024!$A$1:$G$18</definedName>
    <definedName name="_xlnm.Print_Area" localSheetId="1">II_trim_2024!$A$1:$G$18</definedName>
    <definedName name="_xlnm.Print_Area" localSheetId="2">III_trim_2024!$A$1:$G$18</definedName>
    <definedName name="_xlnm.Print_Area" localSheetId="3">IV_trim_2024!$A$1:$G$18</definedName>
  </definedNames>
  <calcPr calcId="181029"/>
</workbook>
</file>

<file path=xl/calcChain.xml><?xml version="1.0" encoding="utf-8"?>
<calcChain xmlns="http://schemas.openxmlformats.org/spreadsheetml/2006/main">
  <c r="D5" i="1" l="1"/>
  <c r="B6" i="1"/>
  <c r="B5" i="1"/>
  <c r="C5" i="4"/>
  <c r="C14" i="4" s="1"/>
  <c r="E15" i="4"/>
  <c r="E15" i="3"/>
  <c r="E14" i="3"/>
  <c r="G6" i="5"/>
  <c r="G15" i="5" s="1"/>
  <c r="G5" i="5"/>
  <c r="G5" i="4"/>
  <c r="G14" i="4" s="1"/>
  <c r="D14" i="4"/>
  <c r="F15" i="4"/>
  <c r="G6" i="4"/>
  <c r="G15" i="4" s="1"/>
  <c r="G6" i="3"/>
  <c r="D15" i="3"/>
  <c r="F15" i="3"/>
  <c r="D14" i="3"/>
  <c r="F14" i="3"/>
  <c r="G5" i="1"/>
  <c r="E14" i="4" l="1"/>
  <c r="D15" i="4"/>
  <c r="C6" i="5"/>
  <c r="C15" i="5" s="1"/>
  <c r="C5" i="5"/>
  <c r="C14" i="5" s="1"/>
  <c r="D15" i="5"/>
  <c r="F15" i="5"/>
  <c r="E14" i="5"/>
  <c r="D14" i="5"/>
  <c r="G14" i="5"/>
  <c r="F14" i="5"/>
  <c r="E15" i="5"/>
  <c r="C6" i="4"/>
  <c r="C15" i="4" s="1"/>
  <c r="F14" i="4"/>
  <c r="G5" i="3"/>
  <c r="G14" i="3" s="1"/>
  <c r="C5" i="3"/>
  <c r="C14" i="3" s="1"/>
  <c r="C6" i="3"/>
  <c r="C15" i="3" s="1"/>
  <c r="G15" i="3"/>
  <c r="C5" i="1"/>
  <c r="G6" i="1"/>
  <c r="C6" i="1"/>
  <c r="G14" i="1" l="1"/>
  <c r="G15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<sst xmlns="http://schemas.openxmlformats.org/spreadsheetml/2006/main" count="97" uniqueCount="18">
  <si>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</si>
  <si>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</si>
  <si>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</si>
  <si>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</si>
  <si>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</si>
  <si>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</si>
  <si>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</si>
  <si>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</si>
  <si>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</si>
  <si>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</si>
  <si>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</si>
  <si>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</si>
  <si>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* tra le ferie e permessi sono compresi i giorni di permesso per utilizzo banca ore e permessi straordinari</t>
  </si>
  <si>
    <t>** le altre assenze sono relative a permessi per lutto</t>
  </si>
  <si>
    <t>PERIODO DI RIFERIMENTO DAL 01/10/2024 AL 31/12/2024</t>
  </si>
  <si>
    <t>PERIODO DI RIFERIMENTO DAL 01/07/2024 AL 30/09/2024</t>
  </si>
  <si>
    <t>PERIODO DI RIFERIMENTO DAL 01/04/2024 AL 30/06/2024</t>
  </si>
  <si>
    <t>PERIODO DI RIFERIMENTO DAL 01/01/2024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</si>
</sst>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5" sqref="B5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17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96+92+207+96+92</f>
        <v>583</v>
      </c>
      <c r="C5" s="1">
        <f>B5-F5-E5-D5</f>
        <v>509</v>
      </c>
      <c r="D5" s="1">
        <f>60</f>
        <v>60</v>
      </c>
      <c r="E5" s="1">
        <v>14</v>
      </c>
      <c r="F5" s="1">
        <v>0</v>
      </c>
      <c r="G5" s="1">
        <f>E5</f>
        <v>14</v>
      </c>
    </row>
    <row r="6" spans="1:8" x14ac:dyDescent="0.3">
      <c r="A6" s="1" t="s">
        <v>1</v>
      </c>
      <c r="B6" s="1">
        <f>88+25+84+25+63+26+23</f>
        <v>334</v>
      </c>
      <c r="C6" s="1">
        <f>B6-F6-E6-D6</f>
        <v>311</v>
      </c>
      <c r="D6" s="1">
        <v>13</v>
      </c>
      <c r="E6" s="1">
        <v>10</v>
      </c>
      <c r="F6" s="1">
        <v>0</v>
      </c>
      <c r="G6" s="1">
        <f>E6</f>
        <v>10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17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>
        <f>C5/B5</f>
        <v>0.87307032590051459</v>
      </c>
      <c r="D14" s="3">
        <f>D5/B5</f>
        <v>0.10291595197255575</v>
      </c>
      <c r="E14" s="3">
        <f>E5/B5</f>
        <v>2.4013722126929673E-2</v>
      </c>
      <c r="F14" s="3">
        <f>F5/B5</f>
        <v>0</v>
      </c>
      <c r="G14" s="1">
        <f>G5</f>
        <v>14</v>
      </c>
    </row>
    <row r="15" spans="1:8" x14ac:dyDescent="0.3">
      <c r="A15" s="17" t="s">
        <v>1</v>
      </c>
      <c r="B15" s="18"/>
      <c r="C15" s="7">
        <f>C6/B6</f>
        <v>0.93113772455089816</v>
      </c>
      <c r="D15" s="3">
        <f>D6/B6</f>
        <v>3.8922155688622756E-2</v>
      </c>
      <c r="E15" s="3">
        <f>E6/B6</f>
        <v>2.9940119760479042E-2</v>
      </c>
      <c r="F15" s="3">
        <f>F6/B6</f>
        <v>0</v>
      </c>
      <c r="G15" s="1">
        <f>G6</f>
        <v>10</v>
      </c>
    </row>
    <row r="18" spans="3:4" x14ac:dyDescent="0.3">
      <c r="C18" s="8" t="s">
        <v>12</v>
      </c>
    </row>
    <row r="19" spans="3:4" x14ac:dyDescent="0.3">
      <c r="D19" s="8"/>
    </row>
  </sheetData>
  <mergeCells count="13">
    <mergeCell ref="A15:B15"/>
    <mergeCell ref="A3:A4"/>
    <mergeCell ref="A10:G10"/>
    <mergeCell ref="A11:G11"/>
    <mergeCell ref="C12:C13"/>
    <mergeCell ref="D12:G12"/>
    <mergeCell ref="B3:B4"/>
    <mergeCell ref="A12:B13"/>
    <mergeCell ref="A1:G1"/>
    <mergeCell ref="A2:G2"/>
    <mergeCell ref="D3:G3"/>
    <mergeCell ref="C3:C4"/>
    <mergeCell ref="A14:B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8B4D-DDB5-4B0D-B085-79259AC7C8D6}">
  <dimension ref="A1:H19"/>
  <sheetViews>
    <sheetView workbookViewId="0">
      <selection activeCell="D5" sqref="D5:D6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16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/>
      <c r="C5" s="1">
        <f>B5-F5-E5-D5</f>
        <v>0</v>
      </c>
      <c r="D5" s="1"/>
      <c r="E5" s="1">
        <v>0</v>
      </c>
      <c r="F5" s="1">
        <v>0</v>
      </c>
      <c r="G5" s="1">
        <f>E5</f>
        <v>0</v>
      </c>
    </row>
    <row r="6" spans="1:8" x14ac:dyDescent="0.3">
      <c r="A6" s="1" t="s">
        <v>1</v>
      </c>
      <c r="B6" s="1"/>
      <c r="C6" s="1">
        <f>B6-F6-E6-D6</f>
        <v>0</v>
      </c>
      <c r="D6" s="1"/>
      <c r="E6" s="1"/>
      <c r="F6" s="1"/>
      <c r="G6" s="1">
        <f>E6</f>
        <v>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16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 t="e">
        <f>C5/B5</f>
        <v>#DIV/0!</v>
      </c>
      <c r="D14" s="3" t="e">
        <f>D5/B5</f>
        <v>#DIV/0!</v>
      </c>
      <c r="E14" s="3" t="e">
        <f>E5/B5</f>
        <v>#DIV/0!</v>
      </c>
      <c r="F14" s="3" t="e">
        <f>F5/B5</f>
        <v>#DIV/0!</v>
      </c>
      <c r="G14" s="1">
        <f>G5</f>
        <v>0</v>
      </c>
    </row>
    <row r="15" spans="1:8" x14ac:dyDescent="0.3">
      <c r="A15" s="17" t="s">
        <v>1</v>
      </c>
      <c r="B15" s="18"/>
      <c r="C15" s="7" t="e">
        <f>C6/B6</f>
        <v>#DIV/0!</v>
      </c>
      <c r="D15" s="3" t="e">
        <f>D6/B6</f>
        <v>#DIV/0!</v>
      </c>
      <c r="E15" s="3" t="e">
        <f>E6/B6</f>
        <v>#DIV/0!</v>
      </c>
      <c r="F15" s="3" t="e">
        <f>F6/B6</f>
        <v>#DIV/0!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D19" s="8"/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9334-612C-48E1-A1BD-7C4198D277ED}">
  <dimension ref="A1:H19"/>
  <sheetViews>
    <sheetView workbookViewId="0">
      <selection activeCell="E5" sqref="E5:E6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15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/>
      <c r="C5" s="1">
        <f>B5-F5-E5-D5</f>
        <v>0</v>
      </c>
      <c r="D5" s="1"/>
      <c r="E5" s="1"/>
      <c r="F5" s="1"/>
      <c r="G5" s="1">
        <f>E5</f>
        <v>0</v>
      </c>
    </row>
    <row r="6" spans="1:8" x14ac:dyDescent="0.3">
      <c r="A6" s="1" t="s">
        <v>1</v>
      </c>
      <c r="B6" s="1"/>
      <c r="C6" s="1">
        <f>B6-F6-E6-D6</f>
        <v>0</v>
      </c>
      <c r="D6" s="1"/>
      <c r="E6" s="1"/>
      <c r="F6" s="1"/>
      <c r="G6" s="1">
        <f>E6</f>
        <v>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15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 t="e">
        <f>C5/B5</f>
        <v>#DIV/0!</v>
      </c>
      <c r="D14" s="3" t="e">
        <f>D5/B5</f>
        <v>#DIV/0!</v>
      </c>
      <c r="E14" s="3" t="e">
        <f>E5/B5</f>
        <v>#DIV/0!</v>
      </c>
      <c r="F14" s="3" t="e">
        <f>F5/B5</f>
        <v>#DIV/0!</v>
      </c>
      <c r="G14" s="1">
        <f>G5</f>
        <v>0</v>
      </c>
    </row>
    <row r="15" spans="1:8" x14ac:dyDescent="0.3">
      <c r="A15" s="17" t="s">
        <v>1</v>
      </c>
      <c r="B15" s="18"/>
      <c r="C15" s="7" t="e">
        <f>C6/B6</f>
        <v>#DIV/0!</v>
      </c>
      <c r="D15" s="3" t="e">
        <f>D6/B6</f>
        <v>#DIV/0!</v>
      </c>
      <c r="E15" s="3" t="e">
        <f>E6/B6</f>
        <v>#DIV/0!</v>
      </c>
      <c r="F15" s="3" t="e">
        <f>F6/B6</f>
        <v>#DIV/0!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C19" s="8"/>
      <c r="D19" s="8"/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7F3E-B8F1-4495-8363-AC91B13E178E}">
  <dimension ref="A1:H19"/>
  <sheetViews>
    <sheetView workbookViewId="0">
      <selection activeCell="A12" sqref="A12:B13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14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/>
      <c r="C5" s="1">
        <f>B5-F5-E5-D5</f>
        <v>0</v>
      </c>
      <c r="D5" s="1"/>
      <c r="E5" s="1"/>
      <c r="F5" s="1"/>
      <c r="G5" s="1">
        <f>E5</f>
        <v>0</v>
      </c>
    </row>
    <row r="6" spans="1:8" x14ac:dyDescent="0.3">
      <c r="A6" s="1" t="s">
        <v>1</v>
      </c>
      <c r="B6" s="1"/>
      <c r="C6" s="1">
        <f>B6-F6-E6-D6</f>
        <v>0</v>
      </c>
      <c r="D6" s="1"/>
      <c r="E6" s="1"/>
      <c r="F6" s="1"/>
      <c r="G6" s="1">
        <f>E6</f>
        <v>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14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 t="e">
        <f>C5/B5</f>
        <v>#DIV/0!</v>
      </c>
      <c r="D14" s="3" t="e">
        <f>D5/B5</f>
        <v>#DIV/0!</v>
      </c>
      <c r="E14" s="3" t="e">
        <f>E5/B5</f>
        <v>#DIV/0!</v>
      </c>
      <c r="F14" s="3" t="e">
        <f>F5/B5</f>
        <v>#DIV/0!</v>
      </c>
      <c r="G14" s="1">
        <f>G5</f>
        <v>0</v>
      </c>
    </row>
    <row r="15" spans="1:8" x14ac:dyDescent="0.3">
      <c r="A15" s="17" t="s">
        <v>1</v>
      </c>
      <c r="B15" s="18"/>
      <c r="C15" s="7" t="e">
        <f>C6/B6</f>
        <v>#DIV/0!</v>
      </c>
      <c r="D15" s="3" t="e">
        <f>D6/B6</f>
        <v>#DIV/0!</v>
      </c>
      <c r="E15" s="3" t="e">
        <f>E6/B6</f>
        <v>#DIV/0!</v>
      </c>
      <c r="F15" s="3" t="e">
        <f>F6/B6</f>
        <v>#DIV/0!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C19" s="8" t="s">
        <v>13</v>
      </c>
      <c r="D19" s="8"/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I_trim_2024</vt:lpstr>
      <vt:lpstr>II_trim_2024</vt:lpstr>
      <vt:lpstr>III_trim_2024</vt:lpstr>
      <vt:lpstr>IV_trim_2024</vt:lpstr>
      <vt:lpstr>I_trim_2024!Area_stampa</vt:lpstr>
      <vt:lpstr>II_trim_2024!Area_stampa</vt:lpstr>
      <vt:lpstr>III_trim_2024!Area_stampa</vt:lpstr>
      <vt:lpstr>IV_trim_2024!Area_stampa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Marica Antonietti</cp:lastModifiedBy>
  <cp:lastPrinted>2022-01-12T11:03:19Z</cp:lastPrinted>
  <dcterms:created xsi:type="dcterms:W3CDTF">2015-09-17T07:52:47Z</dcterms:created>
  <dcterms:modified xsi:type="dcterms:W3CDTF">2024-04-12T11:47:19Z</dcterms:modified>
</cp:coreProperties>
</file>