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pp\asa\Trasparenza_e_diffusione\Personale\Tassi_assenza_e_presenza\"/>
    </mc:Choice>
  </mc:AlternateContent>
  <xr:revisionPtr revIDLastSave="0" documentId="13_ncr:1_{49790642-0278-46A7-BFF6-AC7218DA5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_trim_2026" sheetId="6" r:id="rId1"/>
  </sheets>
  <definedNames>
    <definedName name="_xlnm.Print_Area" localSheetId="0">I_trim_2026!$A$1:$G$19</definedName>
  </definedNames>
  <calcPr calcId="181029"/>
</workbook>
</file>

<file path=xl/calcChain.xml><?xml version="1.0" encoding="utf-8"?>
<calcChain xmlns="http://schemas.openxmlformats.org/spreadsheetml/2006/main">
  <c r="D7" i="6" l="1"/>
  <c r="B7" i="6"/>
  <c r="B5" i="6"/>
  <c r="B6" i="6"/>
  <c r="D6" i="6"/>
  <c r="F6" i="6"/>
  <c r="D5" i="6"/>
  <c r="G7" i="6"/>
  <c r="G17" i="6" s="1"/>
  <c r="G6" i="6"/>
  <c r="G16" i="6" s="1"/>
  <c r="G5" i="6"/>
  <c r="G15" i="6" s="1"/>
  <c r="F16" i="6" l="1"/>
  <c r="D17" i="6"/>
  <c r="C5" i="6"/>
  <c r="C15" i="6" s="1"/>
  <c r="E17" i="6"/>
  <c r="C7" i="6"/>
  <c r="C17" i="6" s="1"/>
  <c r="F17" i="6"/>
  <c r="C6" i="6"/>
  <c r="C16" i="6" s="1"/>
  <c r="D16" i="6"/>
  <c r="E16" i="6"/>
  <c r="D15" i="6"/>
  <c r="F15" i="6"/>
  <c r="E15" i="6"/>
</calcChain>
</file>

<file path=xl/sharedStrings.xml><?xml version="1.0" encoding="utf-8"?>
<sst xmlns="http://schemas.openxmlformats.org/spreadsheetml/2006/main" count="28" uniqueCount="17">
  <si>
    <t>AREA</t>
  </si>
  <si>
    <t>FERIE/PERMESSI</t>
  </si>
  <si>
    <t>ALTRE ASSENZE</t>
  </si>
  <si>
    <t>ASSENZE PER MALATTIA/INFORTUNI</t>
  </si>
  <si>
    <t>PRESENZA</t>
  </si>
  <si>
    <t>ASSENZA</t>
  </si>
  <si>
    <t>GG. LAVORATIVI (100%)</t>
  </si>
  <si>
    <t xml:space="preserve">gg. </t>
  </si>
  <si>
    <t xml:space="preserve">TASSI DI PRESENZA E DI ASSENZA DEL PERSONALE </t>
  </si>
  <si>
    <t>GG DI MALATTIA</t>
  </si>
  <si>
    <t>* tra le ferie e permessi sono compresi i giorni di permesso per utilizzo banca ore e permessi straordinari</t>
  </si>
  <si>
    <t>DIRIGENTI</t>
  </si>
  <si>
    <t>IMPIEGATI</t>
  </si>
  <si>
    <t>OPERAI</t>
  </si>
  <si>
    <t>nel presente conteggio non è stato tenuto conto dei lavoratori somministrati</t>
  </si>
  <si>
    <t>PERIODO DI RIFERIMENTO DAL 01/01/2026 AL 31/03/2026</t>
  </si>
  <si>
    <t>** le altre assenze sono riferite a maternità obbligatoria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</si>
</sst>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9" fontId="0" fillId="0" borderId="0" xfId="0" applyNumberFormat="1"/>
    <xf numFmtId="10" fontId="0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0" fillId="0" borderId="0" xfId="1" applyFont="1"/>
    <xf numFmtId="10" fontId="0" fillId="0" borderId="1" xfId="1" applyNumberFormat="1" applyFont="1" applyFill="1" applyBorder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57DA-01E9-41F9-940C-F519936E1802}">
  <dimension ref="A1:H23"/>
  <sheetViews>
    <sheetView tabSelected="1" workbookViewId="0">
      <selection activeCell="A23" sqref="A23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11" t="s">
        <v>7</v>
      </c>
      <c r="B1" s="12"/>
      <c r="C1" s="12"/>
      <c r="D1" s="12"/>
      <c r="E1" s="12"/>
      <c r="F1" s="12"/>
      <c r="G1" s="13"/>
    </row>
    <row r="2" spans="1:8" ht="15.75" customHeight="1" x14ac:dyDescent="0.3">
      <c r="A2" s="11" t="s">
        <v>15</v>
      </c>
      <c r="B2" s="12"/>
      <c r="C2" s="12"/>
      <c r="D2" s="12"/>
      <c r="E2" s="12"/>
      <c r="F2" s="12"/>
      <c r="G2" s="13"/>
    </row>
    <row r="3" spans="1:8" ht="15.75" customHeight="1" x14ac:dyDescent="0.3">
      <c r="A3" s="14" t="s">
        <v>0</v>
      </c>
      <c r="B3" s="14" t="s">
        <v>6</v>
      </c>
      <c r="C3" s="14" t="s">
        <v>4</v>
      </c>
      <c r="D3" s="16" t="s">
        <v>5</v>
      </c>
      <c r="E3" s="17"/>
      <c r="F3" s="17"/>
      <c r="G3" s="18"/>
      <c r="H3" s="2"/>
    </row>
    <row r="4" spans="1:8" ht="29.25" customHeight="1" x14ac:dyDescent="0.3">
      <c r="A4" s="15"/>
      <c r="B4" s="15"/>
      <c r="C4" s="15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f>20+20+22</f>
        <v>62</v>
      </c>
      <c r="C5" s="1">
        <f>B5-F5-E5-D5</f>
        <v>59</v>
      </c>
      <c r="D5" s="9">
        <f>3</f>
        <v>3</v>
      </c>
      <c r="E5" s="9"/>
      <c r="F5" s="9"/>
      <c r="G5" s="9">
        <f>E5</f>
        <v>0</v>
      </c>
    </row>
    <row r="6" spans="1:8" x14ac:dyDescent="0.3">
      <c r="A6" s="1" t="s">
        <v>12</v>
      </c>
      <c r="B6" s="1">
        <f>80+25+80+88+24+26</f>
        <v>323</v>
      </c>
      <c r="C6" s="1">
        <f>B6-F6-E6-D6</f>
        <v>253</v>
      </c>
      <c r="D6" s="1">
        <f>2+1+1+1+1+1+1+2+2+2</f>
        <v>14</v>
      </c>
      <c r="E6" s="1">
        <v>2</v>
      </c>
      <c r="F6" s="1">
        <f>12+20+22</f>
        <v>54</v>
      </c>
      <c r="G6" s="1">
        <f>E6</f>
        <v>2</v>
      </c>
    </row>
    <row r="7" spans="1:8" x14ac:dyDescent="0.3">
      <c r="A7" s="1" t="s">
        <v>13</v>
      </c>
      <c r="B7" s="1">
        <f>69+40+66+176+192</f>
        <v>543</v>
      </c>
      <c r="C7" s="1">
        <f>B7-F7-E7-D7</f>
        <v>522</v>
      </c>
      <c r="D7" s="1">
        <f>3+1+2+1+2+4+2+1+3</f>
        <v>19</v>
      </c>
      <c r="E7" s="1">
        <v>2</v>
      </c>
      <c r="F7" s="1"/>
      <c r="G7" s="1">
        <f>E7</f>
        <v>2</v>
      </c>
    </row>
    <row r="9" spans="1:8" x14ac:dyDescent="0.3">
      <c r="B9" s="6"/>
    </row>
    <row r="11" spans="1:8" ht="15.6" x14ac:dyDescent="0.3">
      <c r="A11" s="21" t="s">
        <v>8</v>
      </c>
      <c r="B11" s="21"/>
      <c r="C11" s="21"/>
      <c r="D11" s="21"/>
      <c r="E11" s="21"/>
      <c r="F11" s="21"/>
      <c r="G11" s="21"/>
    </row>
    <row r="12" spans="1:8" ht="15.75" customHeight="1" x14ac:dyDescent="0.3">
      <c r="A12" s="22" t="s">
        <v>15</v>
      </c>
      <c r="B12" s="23"/>
      <c r="C12" s="23"/>
      <c r="D12" s="23"/>
      <c r="E12" s="23"/>
      <c r="F12" s="23"/>
      <c r="G12" s="24"/>
    </row>
    <row r="13" spans="1:8" ht="27" customHeight="1" x14ac:dyDescent="0.3">
      <c r="A13" s="25" t="s">
        <v>0</v>
      </c>
      <c r="B13" s="26"/>
      <c r="C13" s="29" t="s">
        <v>4</v>
      </c>
      <c r="D13" s="31" t="s">
        <v>5</v>
      </c>
      <c r="E13" s="32"/>
      <c r="F13" s="32"/>
      <c r="G13" s="33"/>
    </row>
    <row r="14" spans="1:8" ht="47.25" customHeight="1" x14ac:dyDescent="0.3">
      <c r="A14" s="27"/>
      <c r="B14" s="28"/>
      <c r="C14" s="30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9" t="s">
        <v>11</v>
      </c>
      <c r="B15" s="20"/>
      <c r="C15" s="7">
        <f>C5/B5</f>
        <v>0.95161290322580649</v>
      </c>
      <c r="D15" s="3">
        <f>D5/B5</f>
        <v>4.8387096774193547E-2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9" t="s">
        <v>12</v>
      </c>
      <c r="B16" s="20"/>
      <c r="C16" s="7">
        <f>C6/B6</f>
        <v>0.78328173374613008</v>
      </c>
      <c r="D16" s="3">
        <f>D6/B6</f>
        <v>4.3343653250773995E-2</v>
      </c>
      <c r="E16" s="3">
        <f>E6/B6</f>
        <v>6.1919504643962852E-3</v>
      </c>
      <c r="F16" s="3">
        <f>F6/B6</f>
        <v>0.16718266253869968</v>
      </c>
      <c r="G16" s="1">
        <f>G6</f>
        <v>2</v>
      </c>
    </row>
    <row r="17" spans="1:7" x14ac:dyDescent="0.3">
      <c r="A17" s="19" t="s">
        <v>13</v>
      </c>
      <c r="B17" s="20"/>
      <c r="C17" s="7">
        <f>C7/B7</f>
        <v>0.96132596685082872</v>
      </c>
      <c r="D17" s="3">
        <f>D7/B7</f>
        <v>3.4990791896869246E-2</v>
      </c>
      <c r="E17" s="3">
        <f>E7/B7</f>
        <v>3.6832412523020259E-3</v>
      </c>
      <c r="F17" s="3">
        <f>F7/B7</f>
        <v>0</v>
      </c>
      <c r="G17" s="1">
        <f>G7</f>
        <v>2</v>
      </c>
    </row>
    <row r="20" spans="1:7" x14ac:dyDescent="0.3">
      <c r="C20" s="8" t="s">
        <v>10</v>
      </c>
      <c r="D20" s="8"/>
    </row>
    <row r="21" spans="1:7" x14ac:dyDescent="0.3">
      <c r="C21" s="8" t="s">
        <v>16</v>
      </c>
    </row>
    <row r="23" spans="1:7" x14ac:dyDescent="0.3">
      <c r="A23" s="8" t="s">
        <v>14</v>
      </c>
    </row>
  </sheetData>
  <mergeCells count="14">
    <mergeCell ref="A16:B16"/>
    <mergeCell ref="A17:B17"/>
    <mergeCell ref="A11:G11"/>
    <mergeCell ref="A12:G12"/>
    <mergeCell ref="A13:B14"/>
    <mergeCell ref="C13:C14"/>
    <mergeCell ref="D13:G13"/>
    <mergeCell ref="A15:B15"/>
    <mergeCell ref="A1:G1"/>
    <mergeCell ref="A2:G2"/>
    <mergeCell ref="A3:A4"/>
    <mergeCell ref="B3:B4"/>
    <mergeCell ref="C3:C4"/>
    <mergeCell ref="D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I_trim_2026</vt:lpstr>
      <vt:lpstr>I_trim_2026!Area_stampa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Marica Antonietti</cp:lastModifiedBy>
  <cp:lastPrinted>2022-01-12T11:03:19Z</cp:lastPrinted>
  <dcterms:created xsi:type="dcterms:W3CDTF">2015-09-17T07:52:47Z</dcterms:created>
  <dcterms:modified xsi:type="dcterms:W3CDTF">2026-04-16T11:19:48Z</dcterms:modified>
</cp:coreProperties>
</file>